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dec-app-03\PDF\DEPT_ESTUDIOS_ECONO\HACIENDA_PUBLICA\PARA LA WEB\2026\Marzo\Trimestral\Financiero\"/>
    </mc:Choice>
  </mc:AlternateContent>
  <bookViews>
    <workbookView xWindow="0" yWindow="0" windowWidth="21600" windowHeight="9720"/>
  </bookViews>
  <sheets>
    <sheet name="Hoja1" sheetId="1" r:id="rId1"/>
  </sheets>
  <definedNames>
    <definedName name="_xlnm.Print_Area" localSheetId="0">Hoja1!$A$1:$I$40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1" i="1" l="1"/>
  <c r="I14" i="1"/>
  <c r="I15" i="1"/>
  <c r="I18" i="1"/>
  <c r="I23" i="1"/>
</calcChain>
</file>

<file path=xl/sharedStrings.xml><?xml version="1.0" encoding="utf-8"?>
<sst xmlns="http://schemas.openxmlformats.org/spreadsheetml/2006/main" count="45" uniqueCount="41">
  <si>
    <t>República de Panamá</t>
  </si>
  <si>
    <t>CONTRALORÍA GENERAL DE LA REPÚBLICA</t>
  </si>
  <si>
    <t>Segundo</t>
  </si>
  <si>
    <t>Cuarto</t>
  </si>
  <si>
    <t>Activos internos</t>
  </si>
  <si>
    <t>Activos netos externos</t>
  </si>
  <si>
    <t>Préstamos</t>
  </si>
  <si>
    <t>Derivados financieros</t>
  </si>
  <si>
    <t>Reservas técnicas de seguro</t>
  </si>
  <si>
    <t>Acciones y otras participaciones de capital</t>
  </si>
  <si>
    <t>Otras partidas (neto)</t>
  </si>
  <si>
    <t>Valores distintos de acciones excluidos del dinero en sentido amplio</t>
  </si>
  <si>
    <t>Depósitos excluidos del dinero en sentido amplio</t>
  </si>
  <si>
    <t>Pasivos en forma de dinero en sentido amplio</t>
  </si>
  <si>
    <t xml:space="preserve">     Activos frente a no residentes</t>
  </si>
  <si>
    <t xml:space="preserve">     Pasivos frente a no residentes</t>
  </si>
  <si>
    <t xml:space="preserve">      Activos frente a otros sectores</t>
  </si>
  <si>
    <t xml:space="preserve">          Activos frente a otras sociedades financieras</t>
  </si>
  <si>
    <t xml:space="preserve">          Activos frente a Gobiernos Estatales y Locales</t>
  </si>
  <si>
    <t xml:space="preserve">          Activos frente a Sociedades Públicas No Financieras</t>
  </si>
  <si>
    <t xml:space="preserve">          Activos frente al sector privado</t>
  </si>
  <si>
    <t xml:space="preserve">       Billetes y monedas fuera de las sociedades de depósito</t>
  </si>
  <si>
    <t xml:space="preserve">     Depósitos transferibles</t>
  </si>
  <si>
    <t xml:space="preserve">     Otros depósitos</t>
  </si>
  <si>
    <t xml:space="preserve">     Valores distintos de acciones</t>
  </si>
  <si>
    <t>Fuente: Superintendencia de Bancos de Panamá (SBP).</t>
  </si>
  <si>
    <t>Instrumentos</t>
  </si>
  <si>
    <t>Balance sectorial resumido (en millones de balboas)</t>
  </si>
  <si>
    <t>Primer</t>
  </si>
  <si>
    <t>Tercer</t>
  </si>
  <si>
    <t xml:space="preserve">     Activos netos frente al Gobierno central</t>
  </si>
  <si>
    <t xml:space="preserve">          Activos frente al Gobierno central</t>
  </si>
  <si>
    <t xml:space="preserve">          Pasivos frente al Gobierno central</t>
  </si>
  <si>
    <t xml:space="preserve">            Importante: Esta publicación presenta variaciones en sus cifras, por recomendaciones de clasificación realizadas por el SECMCA.</t>
  </si>
  <si>
    <t xml:space="preserve">            cooperativas y sociedades de ahorro para la vivienda.</t>
  </si>
  <si>
    <t>NOTA:  Se cuenta con serie histórica desde 2010 a la fecha.</t>
  </si>
  <si>
    <t>Cuadro 6. BALANCE SECTORIAL RESUMIDO DE LA REPÚBLICA, POR TRIMESTRE, SEGÚN INSTRUMENTOS DE LAS SOCIEDADES DE DEPÓSITOS:</t>
  </si>
  <si>
    <t>AÑOS 2024-25</t>
  </si>
  <si>
    <t xml:space="preserve">            Las sociedades de depósito son aquellas actividades financieras que tienen como actividad principal la intermediación financiera.  En nuestro país son los bancos, </t>
  </si>
  <si>
    <t>0.00  Cuando la cantidad es menor a la mitad de la unidad o fracción decimal adoptada, para la expresión del dato.</t>
  </si>
  <si>
    <t>Instituto Nacional de Estadística y Censo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</si>
</sst>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#,##0.000"/>
    <numFmt numFmtId="165" formatCode="#,##0.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Segoe UI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Calibri"/>
      <family val="2"/>
      <scheme val="minor"/>
    </font>
    <font>
      <b/>
      <sz val="10"/>
      <color theme="0"/>
      <name val="Arial"/>
      <family val="2"/>
    </font>
    <font>
      <b/>
      <sz val="10"/>
      <color indexed="12"/>
      <name val="Segoe UI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F243E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0" fillId="0" borderId="0" xfId="0" applyAlignment="1">
      <alignment horizontal="centerContinuous"/>
    </xf>
    <xf numFmtId="164" fontId="2" fillId="0" borderId="0" xfId="0" applyNumberFormat="1" applyFont="1" applyFill="1" applyBorder="1"/>
    <xf numFmtId="0" fontId="4" fillId="0" borderId="0" xfId="0" applyFont="1"/>
    <xf numFmtId="0" fontId="5" fillId="0" borderId="0" xfId="0" applyFont="1"/>
    <xf numFmtId="0" fontId="5" fillId="0" borderId="0" xfId="0" applyFont="1" applyFill="1" applyBorder="1"/>
    <xf numFmtId="0" fontId="7" fillId="0" borderId="0" xfId="0" applyFont="1" applyAlignment="1">
      <alignment horizontal="centerContinuous"/>
    </xf>
    <xf numFmtId="0" fontId="6" fillId="0" borderId="0" xfId="0" applyFont="1" applyAlignment="1">
      <alignment horizontal="centerContinuous"/>
    </xf>
    <xf numFmtId="164" fontId="5" fillId="0" borderId="0" xfId="0" applyNumberFormat="1" applyFont="1" applyFill="1" applyBorder="1"/>
    <xf numFmtId="0" fontId="8" fillId="0" borderId="0" xfId="0" applyFont="1"/>
    <xf numFmtId="0" fontId="9" fillId="2" borderId="4" xfId="0" applyFont="1" applyFill="1" applyBorder="1" applyAlignment="1">
      <alignment horizontal="center"/>
    </xf>
    <xf numFmtId="0" fontId="9" fillId="2" borderId="6" xfId="0" applyFont="1" applyFill="1" applyBorder="1" applyAlignment="1">
      <alignment horizontal="centerContinuous"/>
    </xf>
    <xf numFmtId="0" fontId="9" fillId="2" borderId="8" xfId="0" applyFont="1" applyFill="1" applyBorder="1" applyAlignment="1">
      <alignment horizontal="center"/>
    </xf>
    <xf numFmtId="0" fontId="9" fillId="2" borderId="0" xfId="0" applyFont="1" applyFill="1" applyBorder="1" applyAlignment="1">
      <alignment horizontal="centerContinuous"/>
    </xf>
    <xf numFmtId="0" fontId="7" fillId="0" borderId="9" xfId="0" applyFont="1" applyBorder="1" applyAlignment="1">
      <alignment horizontal="centerContinuous"/>
    </xf>
    <xf numFmtId="0" fontId="9" fillId="2" borderId="12" xfId="0" applyFont="1" applyFill="1" applyBorder="1" applyAlignment="1">
      <alignment horizontal="centerContinuous"/>
    </xf>
    <xf numFmtId="0" fontId="9" fillId="2" borderId="13" xfId="0" applyFont="1" applyFill="1" applyBorder="1" applyAlignment="1">
      <alignment horizontal="centerContinuous"/>
    </xf>
    <xf numFmtId="0" fontId="9" fillId="2" borderId="2" xfId="0" applyFont="1" applyFill="1" applyBorder="1" applyAlignment="1">
      <alignment horizontal="centerContinuous"/>
    </xf>
    <xf numFmtId="0" fontId="9" fillId="2" borderId="14" xfId="0" applyFont="1" applyFill="1" applyBorder="1" applyAlignment="1">
      <alignment horizontal="centerContinuous"/>
    </xf>
    <xf numFmtId="0" fontId="9" fillId="2" borderId="15" xfId="0" applyFont="1" applyFill="1" applyBorder="1" applyAlignment="1">
      <alignment horizontal="center"/>
    </xf>
    <xf numFmtId="0" fontId="9" fillId="2" borderId="5" xfId="0" applyFont="1" applyFill="1" applyBorder="1" applyAlignment="1">
      <alignment horizontal="center"/>
    </xf>
    <xf numFmtId="0" fontId="9" fillId="2" borderId="4" xfId="0" applyFont="1" applyFill="1" applyBorder="1" applyAlignment="1">
      <alignment horizontal="centerContinuous"/>
    </xf>
    <xf numFmtId="164" fontId="10" fillId="0" borderId="0" xfId="0" applyNumberFormat="1" applyFont="1" applyFill="1" applyBorder="1"/>
    <xf numFmtId="164" fontId="5" fillId="0" borderId="1" xfId="0" applyNumberFormat="1" applyFont="1" applyFill="1" applyBorder="1" applyAlignment="1">
      <alignment vertical="center"/>
    </xf>
    <xf numFmtId="0" fontId="11" fillId="0" borderId="0" xfId="0" applyFont="1" applyAlignment="1">
      <alignment horizontal="centerContinuous" vertical="center"/>
    </xf>
    <xf numFmtId="0" fontId="3" fillId="0" borderId="0" xfId="0" applyFont="1" applyAlignment="1">
      <alignment horizontal="centerContinuous"/>
    </xf>
    <xf numFmtId="0" fontId="12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0" fontId="13" fillId="0" borderId="0" xfId="0" applyFont="1" applyAlignment="1">
      <alignment horizontal="centerContinuous"/>
    </xf>
    <xf numFmtId="0" fontId="9" fillId="2" borderId="7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165" fontId="3" fillId="0" borderId="2" xfId="1" applyNumberFormat="1" applyFont="1" applyBorder="1"/>
    <xf numFmtId="165" fontId="4" fillId="0" borderId="2" xfId="1" applyNumberFormat="1" applyFont="1" applyBorder="1"/>
    <xf numFmtId="165" fontId="4" fillId="0" borderId="3" xfId="1" applyNumberFormat="1" applyFont="1" applyBorder="1" applyAlignment="1">
      <alignment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0F243E"/>
      <color rgb="FF8CA6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1"/>
  <sheetViews>
    <sheetView showGridLines="0" tabSelected="1" zoomScaleNormal="100" workbookViewId="0">
      <selection activeCell="A7" sqref="A7"/>
    </sheetView>
  </sheetViews>
  <sheetFormatPr baseColWidth="10" defaultRowHeight="15" x14ac:dyDescent="0.25"/>
  <cols>
    <col min="1" max="1" width="68.28515625" customWidth="1"/>
    <col min="2" max="9" width="14.5703125" customWidth="1"/>
  </cols>
  <sheetData>
    <row r="1" spans="1:12" s="9" customFormat="1" ht="12.75" x14ac:dyDescent="0.2">
      <c r="A1" s="26" t="s">
        <v>0</v>
      </c>
      <c r="B1" s="27"/>
      <c r="C1" s="27"/>
      <c r="D1" s="27"/>
      <c r="E1" s="27"/>
      <c r="F1" s="27"/>
      <c r="G1" s="27"/>
      <c r="H1" s="27"/>
      <c r="I1" s="27"/>
    </row>
    <row r="2" spans="1:12" s="9" customFormat="1" ht="12.75" x14ac:dyDescent="0.2">
      <c r="A2" s="24" t="s">
        <v>1</v>
      </c>
      <c r="B2" s="27"/>
      <c r="C2" s="27"/>
      <c r="D2" s="27"/>
      <c r="E2" s="27"/>
      <c r="F2" s="27"/>
      <c r="G2" s="27"/>
      <c r="H2" s="27"/>
      <c r="I2" s="27"/>
    </row>
    <row r="3" spans="1:12" s="9" customFormat="1" ht="12.75" x14ac:dyDescent="0.2">
      <c r="A3" s="26" t="s">
        <v>40</v>
      </c>
      <c r="B3" s="27"/>
      <c r="C3" s="27"/>
      <c r="D3" s="27"/>
      <c r="E3" s="27"/>
      <c r="F3" s="27"/>
      <c r="G3" s="27"/>
      <c r="H3" s="27"/>
      <c r="I3" s="27"/>
    </row>
    <row r="4" spans="1:12" ht="7.5" customHeight="1" x14ac:dyDescent="0.25">
      <c r="A4" s="9"/>
      <c r="B4" s="9"/>
      <c r="C4" s="9"/>
      <c r="D4" s="9"/>
      <c r="E4" s="9"/>
      <c r="F4" s="9"/>
      <c r="G4" s="9"/>
      <c r="H4" s="9"/>
    </row>
    <row r="5" spans="1:12" x14ac:dyDescent="0.25">
      <c r="A5" s="24" t="s">
        <v>36</v>
      </c>
      <c r="B5" s="28"/>
      <c r="C5" s="28"/>
      <c r="D5" s="28"/>
      <c r="E5" s="28"/>
      <c r="F5" s="27"/>
      <c r="G5" s="27"/>
      <c r="H5" s="27"/>
      <c r="I5" s="1"/>
    </row>
    <row r="6" spans="1:12" ht="15.75" x14ac:dyDescent="0.25">
      <c r="A6" s="25" t="s">
        <v>37</v>
      </c>
      <c r="B6" s="25"/>
      <c r="C6" s="25"/>
      <c r="D6" s="25"/>
      <c r="E6" s="25"/>
      <c r="F6" s="27"/>
      <c r="G6" s="27"/>
      <c r="H6" s="27"/>
      <c r="I6" s="6"/>
    </row>
    <row r="7" spans="1:12" ht="9" customHeight="1" x14ac:dyDescent="0.25">
      <c r="A7" s="7"/>
      <c r="B7" s="6"/>
      <c r="C7" s="6"/>
      <c r="D7" s="14"/>
      <c r="E7" s="6"/>
      <c r="F7" s="1"/>
    </row>
    <row r="8" spans="1:12" x14ac:dyDescent="0.25">
      <c r="A8" s="29" t="s">
        <v>26</v>
      </c>
      <c r="B8" s="21" t="s">
        <v>27</v>
      </c>
      <c r="C8" s="11"/>
      <c r="D8" s="11"/>
      <c r="E8" s="11"/>
      <c r="F8" s="11"/>
      <c r="G8" s="21"/>
      <c r="H8" s="21"/>
      <c r="I8" s="21"/>
    </row>
    <row r="9" spans="1:12" x14ac:dyDescent="0.25">
      <c r="A9" s="30"/>
      <c r="B9" s="15">
        <v>2024</v>
      </c>
      <c r="C9" s="16"/>
      <c r="D9" s="17"/>
      <c r="E9" s="18"/>
      <c r="F9" s="13">
        <v>2025</v>
      </c>
      <c r="G9" s="13"/>
      <c r="H9" s="13"/>
      <c r="I9" s="13"/>
    </row>
    <row r="10" spans="1:12" x14ac:dyDescent="0.25">
      <c r="A10" s="31"/>
      <c r="B10" s="12" t="s">
        <v>28</v>
      </c>
      <c r="C10" s="19" t="s">
        <v>2</v>
      </c>
      <c r="D10" s="10" t="s">
        <v>29</v>
      </c>
      <c r="E10" s="12" t="s">
        <v>3</v>
      </c>
      <c r="F10" s="20" t="s">
        <v>28</v>
      </c>
      <c r="G10" s="20" t="s">
        <v>2</v>
      </c>
      <c r="H10" s="10" t="s">
        <v>29</v>
      </c>
      <c r="I10" s="12" t="s">
        <v>3</v>
      </c>
    </row>
    <row r="11" spans="1:12" ht="21" customHeight="1" x14ac:dyDescent="0.25">
      <c r="A11" s="8" t="s">
        <v>5</v>
      </c>
      <c r="B11" s="32">
        <v>7128.2905528546107</v>
      </c>
      <c r="C11" s="32">
        <v>5963.9002173653353</v>
      </c>
      <c r="D11" s="32">
        <v>5033.9917695245531</v>
      </c>
      <c r="E11" s="32">
        <v>6185.476081999077</v>
      </c>
      <c r="F11" s="32">
        <v>5461.2797484500989</v>
      </c>
      <c r="G11" s="32">
        <v>5178.3264704420071</v>
      </c>
      <c r="H11" s="32">
        <v>5623.2813237932714</v>
      </c>
      <c r="I11" s="32">
        <f>SUM(I12:I13)</f>
        <v>8461.0175565900208</v>
      </c>
      <c r="K11" s="22"/>
      <c r="L11" s="22"/>
    </row>
    <row r="12" spans="1:12" ht="21" customHeight="1" x14ac:dyDescent="0.25">
      <c r="A12" s="8" t="s">
        <v>14</v>
      </c>
      <c r="B12" s="33">
        <v>52557.048168494563</v>
      </c>
      <c r="C12" s="33">
        <v>51948.342054169196</v>
      </c>
      <c r="D12" s="33">
        <v>53214.564483503767</v>
      </c>
      <c r="E12" s="33">
        <v>57130.205290139347</v>
      </c>
      <c r="F12" s="33">
        <v>55350.741518317394</v>
      </c>
      <c r="G12" s="33">
        <v>56898.265542058005</v>
      </c>
      <c r="H12" s="33">
        <v>56588.749907625919</v>
      </c>
      <c r="I12" s="33">
        <v>59765.292440760008</v>
      </c>
      <c r="K12" s="22"/>
      <c r="L12" s="22"/>
    </row>
    <row r="13" spans="1:12" ht="21" customHeight="1" x14ac:dyDescent="0.25">
      <c r="A13" s="8" t="s">
        <v>15</v>
      </c>
      <c r="B13" s="33">
        <v>-45428.757615639952</v>
      </c>
      <c r="C13" s="33">
        <v>-45984.44183680386</v>
      </c>
      <c r="D13" s="33">
        <v>-48180.572713979214</v>
      </c>
      <c r="E13" s="33">
        <v>-50944.72920814027</v>
      </c>
      <c r="F13" s="33">
        <v>-49889.461769867296</v>
      </c>
      <c r="G13" s="33">
        <v>-51719.939071615998</v>
      </c>
      <c r="H13" s="33">
        <v>-50965.468583832648</v>
      </c>
      <c r="I13" s="33">
        <v>-51304.274884169987</v>
      </c>
      <c r="K13" s="22"/>
      <c r="L13" s="22"/>
    </row>
    <row r="14" spans="1:12" ht="21" customHeight="1" x14ac:dyDescent="0.25">
      <c r="A14" s="8" t="s">
        <v>4</v>
      </c>
      <c r="B14" s="32">
        <v>57912.859999999993</v>
      </c>
      <c r="C14" s="32">
        <v>60666.496720040006</v>
      </c>
      <c r="D14" s="32">
        <v>62375.409169450002</v>
      </c>
      <c r="E14" s="32">
        <v>62136.998386469997</v>
      </c>
      <c r="F14" s="32">
        <v>64585.858803030002</v>
      </c>
      <c r="G14" s="32">
        <v>66121.403399140007</v>
      </c>
      <c r="H14" s="32">
        <v>67276.774721990005</v>
      </c>
      <c r="I14" s="32">
        <f>+I15+I18</f>
        <v>66247.788740569988</v>
      </c>
      <c r="K14" s="22"/>
      <c r="L14" s="22"/>
    </row>
    <row r="15" spans="1:12" ht="21" customHeight="1" x14ac:dyDescent="0.25">
      <c r="A15" s="8" t="s">
        <v>30</v>
      </c>
      <c r="B15" s="32">
        <v>-7579.6799999999994</v>
      </c>
      <c r="C15" s="32">
        <v>-5372.3406399100004</v>
      </c>
      <c r="D15" s="32">
        <v>-4506.7107381599999</v>
      </c>
      <c r="E15" s="32">
        <v>-5001.2157129600018</v>
      </c>
      <c r="F15" s="32">
        <v>-3057.955843329999</v>
      </c>
      <c r="G15" s="32">
        <v>-2181.1465414999984</v>
      </c>
      <c r="H15" s="32">
        <v>-1698.9816124000008</v>
      </c>
      <c r="I15" s="32">
        <f>SUM(I16:I17)</f>
        <v>-2761.3250651400049</v>
      </c>
      <c r="K15" s="22"/>
      <c r="L15" s="22"/>
    </row>
    <row r="16" spans="1:12" ht="21" customHeight="1" x14ac:dyDescent="0.25">
      <c r="A16" s="8" t="s">
        <v>31</v>
      </c>
      <c r="B16" s="33">
        <v>7104.13</v>
      </c>
      <c r="C16" s="33">
        <v>8213.4280822700002</v>
      </c>
      <c r="D16" s="33">
        <v>8713.4341902300002</v>
      </c>
      <c r="E16" s="33">
        <v>8728.669577329998</v>
      </c>
      <c r="F16" s="33">
        <v>8883.1256861400016</v>
      </c>
      <c r="G16" s="33">
        <v>9249.7402258900001</v>
      </c>
      <c r="H16" s="33">
        <v>9156.8219943999993</v>
      </c>
      <c r="I16" s="33">
        <v>9179.2464102599952</v>
      </c>
      <c r="K16" s="22"/>
      <c r="L16" s="22"/>
    </row>
    <row r="17" spans="1:12" ht="21" customHeight="1" x14ac:dyDescent="0.25">
      <c r="A17" s="8" t="s">
        <v>32</v>
      </c>
      <c r="B17" s="33">
        <v>-14683.81</v>
      </c>
      <c r="C17" s="33">
        <v>-13585.768722180001</v>
      </c>
      <c r="D17" s="33">
        <v>-13220.14492839</v>
      </c>
      <c r="E17" s="33">
        <v>-13729.88529029</v>
      </c>
      <c r="F17" s="33">
        <v>-11941.081529470001</v>
      </c>
      <c r="G17" s="33">
        <v>-11430.886767389999</v>
      </c>
      <c r="H17" s="33">
        <v>-10855.8036068</v>
      </c>
      <c r="I17" s="33">
        <v>-11940.5714754</v>
      </c>
      <c r="K17" s="22"/>
      <c r="L17" s="22"/>
    </row>
    <row r="18" spans="1:12" ht="21" customHeight="1" x14ac:dyDescent="0.25">
      <c r="A18" s="8" t="s">
        <v>16</v>
      </c>
      <c r="B18" s="32">
        <v>65492.539999999994</v>
      </c>
      <c r="C18" s="32">
        <v>66038.837359950005</v>
      </c>
      <c r="D18" s="32">
        <v>66882.119907610002</v>
      </c>
      <c r="E18" s="32">
        <v>67138.214099429999</v>
      </c>
      <c r="F18" s="32">
        <v>67643.814646359999</v>
      </c>
      <c r="G18" s="32">
        <v>68302.549940640005</v>
      </c>
      <c r="H18" s="32">
        <v>68975.756334390011</v>
      </c>
      <c r="I18" s="32">
        <f>SUM(I19:I22)</f>
        <v>69009.113805709989</v>
      </c>
      <c r="K18" s="22"/>
      <c r="L18" s="22"/>
    </row>
    <row r="19" spans="1:12" ht="21" customHeight="1" x14ac:dyDescent="0.25">
      <c r="A19" s="8" t="s">
        <v>17</v>
      </c>
      <c r="B19" s="33">
        <v>1657.4799999999998</v>
      </c>
      <c r="C19" s="33">
        <v>1960.9561431199998</v>
      </c>
      <c r="D19" s="33">
        <v>1926.0885030799998</v>
      </c>
      <c r="E19" s="33">
        <v>1981.0879356099997</v>
      </c>
      <c r="F19" s="33">
        <v>2030.7833229799996</v>
      </c>
      <c r="G19" s="33">
        <v>2271.5492854499998</v>
      </c>
      <c r="H19" s="33">
        <v>2376.6130376999999</v>
      </c>
      <c r="I19" s="33">
        <v>2463.7633635699999</v>
      </c>
      <c r="K19" s="22"/>
      <c r="L19" s="22"/>
    </row>
    <row r="20" spans="1:12" ht="21" customHeight="1" x14ac:dyDescent="0.25">
      <c r="A20" s="8" t="s">
        <v>18</v>
      </c>
      <c r="B20" s="33">
        <v>5.05</v>
      </c>
      <c r="C20" s="33">
        <v>4.66035486</v>
      </c>
      <c r="D20" s="33">
        <v>4.2678691500000001</v>
      </c>
      <c r="E20" s="33">
        <v>3.87034236</v>
      </c>
      <c r="F20" s="33">
        <v>3.4675094400000002</v>
      </c>
      <c r="G20" s="33">
        <v>3.2822371299999999</v>
      </c>
      <c r="H20" s="33">
        <v>2.6505102699999998</v>
      </c>
      <c r="I20" s="33">
        <v>2.23368601</v>
      </c>
      <c r="K20" s="22"/>
      <c r="L20" s="22"/>
    </row>
    <row r="21" spans="1:12" ht="21" customHeight="1" x14ac:dyDescent="0.25">
      <c r="A21" s="8" t="s">
        <v>19</v>
      </c>
      <c r="B21" s="33">
        <v>0</v>
      </c>
      <c r="C21" s="33">
        <v>0</v>
      </c>
      <c r="D21" s="33">
        <v>0</v>
      </c>
      <c r="E21" s="33">
        <v>0</v>
      </c>
      <c r="F21" s="33">
        <v>0</v>
      </c>
      <c r="G21" s="33">
        <v>0</v>
      </c>
      <c r="H21" s="33">
        <v>0</v>
      </c>
      <c r="I21" s="33">
        <v>0</v>
      </c>
      <c r="K21" s="22"/>
      <c r="L21" s="22"/>
    </row>
    <row r="22" spans="1:12" ht="21" customHeight="1" x14ac:dyDescent="0.25">
      <c r="A22" s="8" t="s">
        <v>20</v>
      </c>
      <c r="B22" s="33">
        <v>63830.009999999995</v>
      </c>
      <c r="C22" s="33">
        <v>64073.220861970003</v>
      </c>
      <c r="D22" s="33">
        <v>64951.76353538</v>
      </c>
      <c r="E22" s="33">
        <v>65153.255821459992</v>
      </c>
      <c r="F22" s="33">
        <v>65609.563813939996</v>
      </c>
      <c r="G22" s="33">
        <v>66027.718418060002</v>
      </c>
      <c r="H22" s="33">
        <v>66596.492786420014</v>
      </c>
      <c r="I22" s="33">
        <v>66543.116756129995</v>
      </c>
      <c r="K22" s="2"/>
      <c r="L22" s="2"/>
    </row>
    <row r="23" spans="1:12" ht="21" customHeight="1" x14ac:dyDescent="0.25">
      <c r="A23" s="3" t="s">
        <v>13</v>
      </c>
      <c r="B23" s="32">
        <v>39889.35</v>
      </c>
      <c r="C23" s="32">
        <v>40975.271615040001</v>
      </c>
      <c r="D23" s="32">
        <v>41589.722356010003</v>
      </c>
      <c r="E23" s="32">
        <v>43274.383807990002</v>
      </c>
      <c r="F23" s="32">
        <v>44036.755875619994</v>
      </c>
      <c r="G23" s="32">
        <v>44804.692214929993</v>
      </c>
      <c r="H23" s="32">
        <v>45621.302562679994</v>
      </c>
      <c r="I23" s="32">
        <f>SUM(I24:I27)</f>
        <v>46816.92383947999</v>
      </c>
      <c r="K23" s="22"/>
      <c r="L23" s="22"/>
    </row>
    <row r="24" spans="1:12" ht="21" customHeight="1" x14ac:dyDescent="0.25">
      <c r="A24" s="3" t="s">
        <v>21</v>
      </c>
      <c r="B24" s="33">
        <v>0</v>
      </c>
      <c r="C24" s="33">
        <v>0</v>
      </c>
      <c r="D24" s="33">
        <v>0</v>
      </c>
      <c r="E24" s="33">
        <v>0</v>
      </c>
      <c r="F24" s="33">
        <v>0</v>
      </c>
      <c r="G24" s="33">
        <v>0</v>
      </c>
      <c r="H24" s="33">
        <v>0</v>
      </c>
      <c r="I24" s="33">
        <v>0</v>
      </c>
      <c r="K24" s="22"/>
      <c r="L24" s="22"/>
    </row>
    <row r="25" spans="1:12" ht="21" customHeight="1" x14ac:dyDescent="0.25">
      <c r="A25" s="8" t="s">
        <v>22</v>
      </c>
      <c r="B25" s="33">
        <v>8918.4</v>
      </c>
      <c r="C25" s="33">
        <v>8884.7593284199975</v>
      </c>
      <c r="D25" s="33">
        <v>8471.2173037000011</v>
      </c>
      <c r="E25" s="33">
        <v>9218.6907485700012</v>
      </c>
      <c r="F25" s="33">
        <v>9141.4912374800006</v>
      </c>
      <c r="G25" s="33">
        <v>8961.8381192399993</v>
      </c>
      <c r="H25" s="33">
        <v>9045.1770085099997</v>
      </c>
      <c r="I25" s="33">
        <v>9735.5099142999989</v>
      </c>
      <c r="K25" s="22"/>
      <c r="L25" s="22"/>
    </row>
    <row r="26" spans="1:12" ht="21" customHeight="1" x14ac:dyDescent="0.25">
      <c r="A26" s="8" t="s">
        <v>23</v>
      </c>
      <c r="B26" s="33">
        <v>30765.21</v>
      </c>
      <c r="C26" s="33">
        <v>31884.776286620003</v>
      </c>
      <c r="D26" s="33">
        <v>32912.769052310003</v>
      </c>
      <c r="E26" s="33">
        <v>33849.957059420005</v>
      </c>
      <c r="F26" s="33">
        <v>34689.52863814</v>
      </c>
      <c r="G26" s="33">
        <v>35637.118095689999</v>
      </c>
      <c r="H26" s="33">
        <v>36370.389554169997</v>
      </c>
      <c r="I26" s="33">
        <v>36875.677925179996</v>
      </c>
      <c r="K26" s="22"/>
      <c r="L26" s="22"/>
    </row>
    <row r="27" spans="1:12" ht="21" customHeight="1" x14ac:dyDescent="0.25">
      <c r="A27" s="8" t="s">
        <v>24</v>
      </c>
      <c r="B27" s="33">
        <v>205.74</v>
      </c>
      <c r="C27" s="33">
        <v>205.73599999999999</v>
      </c>
      <c r="D27" s="33">
        <v>205.73599999999999</v>
      </c>
      <c r="E27" s="33">
        <v>205.73599999999999</v>
      </c>
      <c r="F27" s="33">
        <v>205.73599999999999</v>
      </c>
      <c r="G27" s="33">
        <v>205.73599999999999</v>
      </c>
      <c r="H27" s="33">
        <v>205.73599999999999</v>
      </c>
      <c r="I27" s="33">
        <v>205.73599999999999</v>
      </c>
      <c r="K27" s="2"/>
      <c r="L27" s="2"/>
    </row>
    <row r="28" spans="1:12" ht="21" customHeight="1" x14ac:dyDescent="0.25">
      <c r="A28" s="3" t="s">
        <v>12</v>
      </c>
      <c r="B28" s="33">
        <v>8976.5899999999983</v>
      </c>
      <c r="C28" s="33">
        <v>8746.716909570001</v>
      </c>
      <c r="D28" s="33">
        <v>8466.2596361899996</v>
      </c>
      <c r="E28" s="33">
        <v>8535.39722764</v>
      </c>
      <c r="F28" s="33">
        <v>8851.9677190099992</v>
      </c>
      <c r="G28" s="33">
        <v>8704.178152479999</v>
      </c>
      <c r="H28" s="33">
        <v>8648.4118135200006</v>
      </c>
      <c r="I28" s="33">
        <v>8443.3534949099994</v>
      </c>
      <c r="K28" s="22"/>
      <c r="L28" s="22"/>
    </row>
    <row r="29" spans="1:12" ht="21" customHeight="1" x14ac:dyDescent="0.25">
      <c r="A29" s="3" t="s">
        <v>11</v>
      </c>
      <c r="B29" s="33">
        <v>425.17</v>
      </c>
      <c r="C29" s="33">
        <v>441.94167777999996</v>
      </c>
      <c r="D29" s="33">
        <v>346.02621944999999</v>
      </c>
      <c r="E29" s="33">
        <v>339.10090377000006</v>
      </c>
      <c r="F29" s="33">
        <v>375.48580687999998</v>
      </c>
      <c r="G29" s="33">
        <v>343.64913359999997</v>
      </c>
      <c r="H29" s="33">
        <v>398.01883082999996</v>
      </c>
      <c r="I29" s="33">
        <v>431.36402459000004</v>
      </c>
      <c r="K29" s="22"/>
      <c r="L29" s="22"/>
    </row>
    <row r="30" spans="1:12" ht="21" customHeight="1" x14ac:dyDescent="0.25">
      <c r="A30" s="8" t="s">
        <v>6</v>
      </c>
      <c r="B30" s="33">
        <v>203.58</v>
      </c>
      <c r="C30" s="33">
        <v>220.91950093</v>
      </c>
      <c r="D30" s="33">
        <v>242.31127624999999</v>
      </c>
      <c r="E30" s="33">
        <v>148.93410521999996</v>
      </c>
      <c r="F30" s="33">
        <v>360.65570263000001</v>
      </c>
      <c r="G30" s="33">
        <v>424.98053754</v>
      </c>
      <c r="H30" s="33">
        <v>362.42415549999998</v>
      </c>
      <c r="I30" s="33">
        <v>372.53329683999999</v>
      </c>
      <c r="K30" s="22"/>
      <c r="L30" s="22"/>
    </row>
    <row r="31" spans="1:12" ht="21" customHeight="1" x14ac:dyDescent="0.25">
      <c r="A31" s="8" t="s">
        <v>7</v>
      </c>
      <c r="B31" s="33">
        <v>0</v>
      </c>
      <c r="C31" s="33">
        <v>0</v>
      </c>
      <c r="D31" s="33">
        <v>0</v>
      </c>
      <c r="E31" s="33">
        <v>0</v>
      </c>
      <c r="F31" s="33">
        <v>0</v>
      </c>
      <c r="G31" s="33">
        <v>0</v>
      </c>
      <c r="H31" s="33">
        <v>0</v>
      </c>
      <c r="I31" s="33">
        <v>0</v>
      </c>
      <c r="K31" s="22"/>
      <c r="L31" s="22"/>
    </row>
    <row r="32" spans="1:12" ht="21" customHeight="1" x14ac:dyDescent="0.25">
      <c r="A32" s="8" t="s">
        <v>8</v>
      </c>
      <c r="B32" s="33">
        <v>0</v>
      </c>
      <c r="C32" s="33">
        <v>0</v>
      </c>
      <c r="D32" s="33">
        <v>0</v>
      </c>
      <c r="E32" s="33">
        <v>0</v>
      </c>
      <c r="F32" s="33">
        <v>0</v>
      </c>
      <c r="G32" s="33">
        <v>0</v>
      </c>
      <c r="H32" s="33">
        <v>0</v>
      </c>
      <c r="I32" s="33">
        <v>0</v>
      </c>
      <c r="K32" s="22"/>
      <c r="L32" s="22"/>
    </row>
    <row r="33" spans="1:12" ht="21" customHeight="1" x14ac:dyDescent="0.25">
      <c r="A33" s="8" t="s">
        <v>9</v>
      </c>
      <c r="B33" s="33">
        <v>14380.76</v>
      </c>
      <c r="C33" s="33">
        <v>14877.632340729999</v>
      </c>
      <c r="D33" s="33">
        <v>15477.508976859997</v>
      </c>
      <c r="E33" s="33">
        <v>15061.17401208</v>
      </c>
      <c r="F33" s="33">
        <v>15590.790514339998</v>
      </c>
      <c r="G33" s="33">
        <v>16326.576160970002</v>
      </c>
      <c r="H33" s="33">
        <v>16908.885009180001</v>
      </c>
      <c r="I33" s="33">
        <v>17202.481426040002</v>
      </c>
      <c r="K33" s="22"/>
      <c r="L33" s="22"/>
    </row>
    <row r="34" spans="1:12" ht="27" customHeight="1" x14ac:dyDescent="0.25">
      <c r="A34" s="23" t="s">
        <v>10</v>
      </c>
      <c r="B34" s="34">
        <v>1165.7005528546003</v>
      </c>
      <c r="C34" s="34">
        <v>1367.9148925953386</v>
      </c>
      <c r="D34" s="34">
        <v>1287.5724745145476</v>
      </c>
      <c r="E34" s="34">
        <v>963.48441131907884</v>
      </c>
      <c r="F34" s="34">
        <v>831.48293389009928</v>
      </c>
      <c r="G34" s="34">
        <v>695.65366984199954</v>
      </c>
      <c r="H34" s="34">
        <v>961.01367461329858</v>
      </c>
      <c r="I34" s="34">
        <v>1442.1502147499993</v>
      </c>
      <c r="K34" s="22"/>
      <c r="L34" s="22"/>
    </row>
    <row r="35" spans="1:12" x14ac:dyDescent="0.25">
      <c r="A35" s="3" t="s">
        <v>35</v>
      </c>
      <c r="B35" s="9"/>
      <c r="C35" s="9"/>
      <c r="D35" s="9"/>
      <c r="E35" s="9"/>
      <c r="F35" s="9"/>
      <c r="K35" s="22"/>
      <c r="L35" s="22"/>
    </row>
    <row r="36" spans="1:12" x14ac:dyDescent="0.25">
      <c r="A36" s="2" t="s">
        <v>38</v>
      </c>
      <c r="B36" s="9"/>
      <c r="C36" s="9"/>
      <c r="D36" s="9"/>
      <c r="E36" s="9"/>
      <c r="F36" s="9"/>
      <c r="K36" s="22"/>
      <c r="L36" s="22"/>
    </row>
    <row r="37" spans="1:12" x14ac:dyDescent="0.25">
      <c r="A37" s="2" t="s">
        <v>34</v>
      </c>
      <c r="B37" s="9"/>
      <c r="C37" s="9"/>
      <c r="D37" s="9"/>
      <c r="E37" s="9"/>
      <c r="F37" s="9"/>
      <c r="K37" s="22"/>
      <c r="L37" s="22"/>
    </row>
    <row r="38" spans="1:12" x14ac:dyDescent="0.25">
      <c r="A38" s="2" t="s">
        <v>33</v>
      </c>
      <c r="B38" s="9"/>
      <c r="C38" s="9"/>
      <c r="D38" s="9"/>
      <c r="E38" s="9"/>
      <c r="F38" s="9"/>
      <c r="K38" s="22"/>
      <c r="L38" s="22"/>
    </row>
    <row r="39" spans="1:12" x14ac:dyDescent="0.25">
      <c r="A39" s="4" t="s">
        <v>39</v>
      </c>
      <c r="B39" s="9"/>
      <c r="C39" s="9"/>
      <c r="D39" s="9"/>
      <c r="E39" s="9"/>
      <c r="F39" s="9"/>
      <c r="K39" s="22"/>
      <c r="L39" s="22"/>
    </row>
    <row r="40" spans="1:12" x14ac:dyDescent="0.25">
      <c r="A40" s="5" t="s">
        <v>25</v>
      </c>
      <c r="B40" s="9"/>
      <c r="C40" s="9"/>
      <c r="D40" s="9"/>
      <c r="E40" s="9"/>
      <c r="F40" s="9"/>
      <c r="K40" s="22"/>
      <c r="L40" s="22"/>
    </row>
    <row r="41" spans="1:12" x14ac:dyDescent="0.25">
      <c r="K41" s="22"/>
      <c r="L41" s="22"/>
    </row>
  </sheetData>
  <mergeCells count="1">
    <mergeCell ref="A8:A10"/>
  </mergeCells>
  <printOptions verticalCentered="1"/>
  <pageMargins left="0.74803149606299213" right="0.74803149606299213" top="0.98425196850393704" bottom="0.98425196850393704" header="0.31496062992125984" footer="0.31496062992125984"/>
  <pageSetup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Edwin Saucedo</dc:creator>
  <cp:lastModifiedBy>Edwin Saucedo</cp:lastModifiedBy>
  <cp:lastPrinted>2026-03-06T14:34:13Z</cp:lastPrinted>
  <dcterms:created xsi:type="dcterms:W3CDTF">2023-05-09T15:55:07Z</dcterms:created>
  <dcterms:modified xsi:type="dcterms:W3CDTF">2026-03-27T16:51:58Z</dcterms:modified>
</cp:coreProperties>
</file>